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ugu\OneDrive\CSN\Math 126\Spring 2020\"/>
    </mc:Choice>
  </mc:AlternateContent>
  <xr:revisionPtr revIDLastSave="35" documentId="8_{47038C0B-5AB8-423E-8F5D-88EDD20461D1}" xr6:coauthVersionLast="44" xr6:coauthVersionMax="44" xr10:uidLastSave="{5A067956-C49C-496E-B6C9-D4323DC83ED6}"/>
  <bookViews>
    <workbookView xWindow="-98" yWindow="-98" windowWidth="20715" windowHeight="13276" xr2:uid="{5F4EBF09-A7F8-42AC-A839-211269A7EE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D16" i="1" s="1"/>
  <c r="B15" i="1"/>
  <c r="D15" i="1" s="1"/>
  <c r="B14" i="1"/>
  <c r="D14" i="1" s="1"/>
  <c r="B13" i="1"/>
  <c r="B12" i="1"/>
  <c r="D12" i="1" s="1"/>
  <c r="B11" i="1"/>
  <c r="D11" i="1" s="1"/>
  <c r="D17" i="1" l="1"/>
  <c r="E17" i="1" s="1"/>
</calcChain>
</file>

<file path=xl/sharedStrings.xml><?xml version="1.0" encoding="utf-8"?>
<sst xmlns="http://schemas.openxmlformats.org/spreadsheetml/2006/main" count="26" uniqueCount="20">
  <si>
    <t>Exam #1 Score</t>
  </si>
  <si>
    <t>Exam #2 Score</t>
  </si>
  <si>
    <t>Exam #3 Score</t>
  </si>
  <si>
    <t>Final Exam Score</t>
  </si>
  <si>
    <t>HW Score</t>
  </si>
  <si>
    <t>Calculation</t>
  </si>
  <si>
    <t>Lowest Exam Score or Final Exam Score</t>
  </si>
  <si>
    <t>Highest Score Used</t>
  </si>
  <si>
    <t>2nd highest Score Used</t>
  </si>
  <si>
    <t>Scores Used</t>
  </si>
  <si>
    <t>Your Scores</t>
  </si>
  <si>
    <t>&lt;-- 20% of Highest Score Used</t>
  </si>
  <si>
    <t>&lt;-- 20% of 2nd Highest Score Used</t>
  </si>
  <si>
    <t>&lt;-- 20% of Lowest Score Used</t>
  </si>
  <si>
    <t>&lt;-- 20% of Final Exam Score</t>
  </si>
  <si>
    <t>&lt;-- 15% of HW Score</t>
  </si>
  <si>
    <t>Instructions: Replace the scores in the yellow highlighted boxes below with your scores on each exam and the homework.  The scores used and calculation, including final grade, will be automtically updated.</t>
  </si>
  <si>
    <t>Final Grade</t>
  </si>
  <si>
    <t>&lt;-- Replace this value</t>
  </si>
  <si>
    <t>Final Exam score replace lowest exam score?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</si>
</sst>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4" xfId="0" applyFont="1" applyBorder="1" applyAlignment="1">
      <alignment horizontal="center"/>
    </xf>
    <xf numFmtId="9" fontId="1" fillId="0" borderId="3" xfId="0" applyNumberFormat="1" applyFont="1" applyBorder="1"/>
    <xf numFmtId="0" fontId="1" fillId="2" borderId="0" xfId="0" applyFont="1" applyFill="1" applyBorder="1" applyAlignment="1">
      <alignment horizontal="center"/>
    </xf>
    <xf numFmtId="0" fontId="1" fillId="0" borderId="2" xfId="0" applyFont="1" applyBorder="1"/>
    <xf numFmtId="0" fontId="1" fillId="2" borderId="8" xfId="0" applyFont="1" applyFill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0AA32-CE51-4EAA-A0F1-E2D44A796FAE}">
  <dimension ref="A1:E17"/>
  <sheetViews>
    <sheetView tabSelected="1" workbookViewId="0">
      <selection activeCell="B4" sqref="B4"/>
    </sheetView>
  </sheetViews>
  <sheetFormatPr defaultRowHeight="18" x14ac:dyDescent="0.55000000000000004"/>
  <cols>
    <col min="1" max="1" width="46.265625" style="1" bestFit="1" customWidth="1"/>
    <col min="2" max="2" width="9.06640625" style="2"/>
    <col min="3" max="3" width="35.265625" style="1" bestFit="1" customWidth="1"/>
    <col min="4" max="4" width="9.06640625" style="2"/>
    <col min="5" max="16384" width="9.06640625" style="1"/>
  </cols>
  <sheetData>
    <row r="1" spans="1:4" ht="54.4" customHeight="1" x14ac:dyDescent="0.55000000000000004">
      <c r="A1" s="20" t="s">
        <v>16</v>
      </c>
      <c r="B1" s="20"/>
      <c r="C1" s="20"/>
      <c r="D1" s="20"/>
    </row>
    <row r="2" spans="1:4" ht="18.399999999999999" thickBot="1" x14ac:dyDescent="0.6">
      <c r="A2" s="3"/>
      <c r="B2" s="3"/>
    </row>
    <row r="3" spans="1:4" x14ac:dyDescent="0.55000000000000004">
      <c r="A3" s="17" t="s">
        <v>10</v>
      </c>
      <c r="B3" s="19"/>
      <c r="C3" s="13"/>
    </row>
    <row r="4" spans="1:4" x14ac:dyDescent="0.55000000000000004">
      <c r="A4" s="4" t="s">
        <v>0</v>
      </c>
      <c r="B4" s="12">
        <v>90</v>
      </c>
      <c r="C4" s="15" t="s">
        <v>18</v>
      </c>
    </row>
    <row r="5" spans="1:4" x14ac:dyDescent="0.55000000000000004">
      <c r="A5" s="4" t="s">
        <v>1</v>
      </c>
      <c r="B5" s="12">
        <v>80</v>
      </c>
      <c r="C5" s="15" t="s">
        <v>18</v>
      </c>
    </row>
    <row r="6" spans="1:4" x14ac:dyDescent="0.55000000000000004">
      <c r="A6" s="4" t="s">
        <v>2</v>
      </c>
      <c r="B6" s="12">
        <v>70</v>
      </c>
      <c r="C6" s="15" t="s">
        <v>18</v>
      </c>
    </row>
    <row r="7" spans="1:4" x14ac:dyDescent="0.55000000000000004">
      <c r="A7" s="4" t="s">
        <v>3</v>
      </c>
      <c r="B7" s="12">
        <v>75</v>
      </c>
      <c r="C7" s="15" t="s">
        <v>18</v>
      </c>
    </row>
    <row r="8" spans="1:4" ht="18.399999999999999" thickBot="1" x14ac:dyDescent="0.6">
      <c r="A8" s="5" t="s">
        <v>4</v>
      </c>
      <c r="B8" s="14">
        <v>90</v>
      </c>
      <c r="C8" s="16" t="s">
        <v>18</v>
      </c>
    </row>
    <row r="9" spans="1:4" ht="18.399999999999999" thickBot="1" x14ac:dyDescent="0.6"/>
    <row r="10" spans="1:4" x14ac:dyDescent="0.55000000000000004">
      <c r="A10" s="17" t="s">
        <v>9</v>
      </c>
      <c r="B10" s="18"/>
      <c r="C10" s="17" t="s">
        <v>5</v>
      </c>
      <c r="D10" s="18"/>
    </row>
    <row r="11" spans="1:4" x14ac:dyDescent="0.55000000000000004">
      <c r="A11" s="4" t="s">
        <v>7</v>
      </c>
      <c r="B11" s="6">
        <f>LARGE(B4:B6,1)</f>
        <v>90</v>
      </c>
      <c r="C11" s="4" t="s">
        <v>11</v>
      </c>
      <c r="D11" s="6">
        <f>0.2*B11</f>
        <v>18</v>
      </c>
    </row>
    <row r="12" spans="1:4" x14ac:dyDescent="0.55000000000000004">
      <c r="A12" s="4" t="s">
        <v>8</v>
      </c>
      <c r="B12" s="6">
        <f>LARGE(B4:B6,2)</f>
        <v>80</v>
      </c>
      <c r="C12" s="4" t="s">
        <v>12</v>
      </c>
      <c r="D12" s="6">
        <f>0.2*B12</f>
        <v>16</v>
      </c>
    </row>
    <row r="13" spans="1:4" x14ac:dyDescent="0.55000000000000004">
      <c r="A13" s="4" t="s">
        <v>19</v>
      </c>
      <c r="B13" s="10" t="str">
        <f>IF(B7&gt;LARGE(B4:B6,3),"Yes","No")</f>
        <v>Yes</v>
      </c>
      <c r="C13" s="4"/>
      <c r="D13" s="6"/>
    </row>
    <row r="14" spans="1:4" x14ac:dyDescent="0.55000000000000004">
      <c r="A14" s="4" t="s">
        <v>6</v>
      </c>
      <c r="B14" s="6">
        <f>MAX(LARGE(B4:B6,3),B7)</f>
        <v>75</v>
      </c>
      <c r="C14" s="4" t="s">
        <v>13</v>
      </c>
      <c r="D14" s="6">
        <f>0.2*B14</f>
        <v>15</v>
      </c>
    </row>
    <row r="15" spans="1:4" x14ac:dyDescent="0.55000000000000004">
      <c r="A15" s="4" t="s">
        <v>3</v>
      </c>
      <c r="B15" s="6">
        <f>B7</f>
        <v>75</v>
      </c>
      <c r="C15" s="11" t="s">
        <v>14</v>
      </c>
      <c r="D15" s="6">
        <f>0.25*B15</f>
        <v>18.75</v>
      </c>
    </row>
    <row r="16" spans="1:4" ht="18.399999999999999" thickBot="1" x14ac:dyDescent="0.6">
      <c r="A16" s="5" t="s">
        <v>4</v>
      </c>
      <c r="B16" s="7">
        <f>B8</f>
        <v>90</v>
      </c>
      <c r="C16" s="5" t="s">
        <v>15</v>
      </c>
      <c r="D16" s="7">
        <f>0.15*B16</f>
        <v>13.5</v>
      </c>
    </row>
    <row r="17" spans="3:5" x14ac:dyDescent="0.55000000000000004">
      <c r="C17" s="9" t="s">
        <v>17</v>
      </c>
      <c r="D17" s="8">
        <f>SUM(D11:D16)</f>
        <v>81.25</v>
      </c>
      <c r="E17" s="8" t="str">
        <f>_xlfn.IFS(D17&gt;=90,"A",D17&gt;=88,"B+",D17&gt;=80,"B",D17&gt;=78,"C+",D17&gt;=70,"C",D17&gt;=68,"D+",D17&gt;=60,"D",D17&lt;60,"F")</f>
        <v>B</v>
      </c>
    </row>
  </sheetData>
  <mergeCells count="4">
    <mergeCell ref="A10:B10"/>
    <mergeCell ref="A3:B3"/>
    <mergeCell ref="C10:D10"/>
    <mergeCell ref="A1:D1"/>
  </mergeCells>
  <conditionalFormatting sqref="B13">
    <cfRule type="containsText" dxfId="1" priority="2" operator="containsText" text="Yes">
      <formula>NOT(ISERROR(SEARCH("Yes",B13)))</formula>
    </cfRule>
    <cfRule type="containsText" dxfId="0" priority="1" operator="containsText" text="No">
      <formula>NOT(ISERROR(SEARCH("No",B13)))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Scheib</dc:creator>
  <cp:lastModifiedBy>Douglas Scheib</cp:lastModifiedBy>
  <dcterms:created xsi:type="dcterms:W3CDTF">2020-05-11T07:36:11Z</dcterms:created>
  <dcterms:modified xsi:type="dcterms:W3CDTF">2020-05-12T00:53:38Z</dcterms:modified>
</cp:coreProperties>
</file>