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33f51c9effc60a/CSN/Math 127/Fall 2020/"/>
    </mc:Choice>
  </mc:AlternateContent>
  <xr:revisionPtr revIDLastSave="36" documentId="8_{7DB23E9C-CB10-456A-94BD-6F04F62654A8}" xr6:coauthVersionLast="45" xr6:coauthVersionMax="45" xr10:uidLastSave="{7021B5CC-EBD6-4377-97AD-25348216F457}"/>
  <bookViews>
    <workbookView xWindow="-98" yWindow="-98" windowWidth="20715" windowHeight="13276" xr2:uid="{5F4EBF09-A7F8-42AC-A839-211269A7EE6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9" i="1"/>
  <c r="D19" i="1" s="1"/>
  <c r="B18" i="1" l="1"/>
  <c r="D18" i="1" s="1"/>
  <c r="B17" i="1"/>
  <c r="D17" i="1" s="1"/>
  <c r="B16" i="1"/>
  <c r="B15" i="1"/>
  <c r="D15" i="1" s="1"/>
  <c r="D14" i="1"/>
  <c r="D20" i="1" l="1"/>
  <c r="E20" i="1" s="1"/>
</calcChain>
</file>

<file path=xl/sharedStrings.xml><?xml version="1.0" encoding="utf-8"?>
<sst xmlns="http://schemas.openxmlformats.org/spreadsheetml/2006/main" count="32" uniqueCount="23">
  <si>
    <t>Exam #1 Score</t>
  </si>
  <si>
    <t>Exam #2 Score</t>
  </si>
  <si>
    <t>Exam #3 Score</t>
  </si>
  <si>
    <t>Final Exam Score</t>
  </si>
  <si>
    <t>HW Score</t>
  </si>
  <si>
    <t>Calculation</t>
  </si>
  <si>
    <t>2nd highest Score Used</t>
  </si>
  <si>
    <t>Scores Used</t>
  </si>
  <si>
    <t>Your Scores</t>
  </si>
  <si>
    <t>&lt;-- 20% of 2nd Highest Score Used</t>
  </si>
  <si>
    <t>&lt;-- 20% of Lowest Score Used</t>
  </si>
  <si>
    <t>&lt;-- 15% of HW Score</t>
  </si>
  <si>
    <t>Instructions: Replace the scores in the yellow highlighted boxes below with your scores on each exam and the homework.  The scores used and calculation, including final grade, will be automtically updated.</t>
  </si>
  <si>
    <t>Final Grade</t>
  </si>
  <si>
    <t>&lt;-- Replace this value</t>
  </si>
  <si>
    <t>Final Exam score replace lowest exam score?</t>
  </si>
  <si>
    <t>&lt;-- 25% of Final Exam Score</t>
  </si>
  <si>
    <t>Extra Credit #1</t>
  </si>
  <si>
    <t>Extra Credit #2</t>
  </si>
  <si>
    <t>Extra Credit #3</t>
  </si>
  <si>
    <t>Highest Score Used Plus Extra Credit</t>
  </si>
  <si>
    <t>&lt;-- 20% of Highest Score Used Plus Extra Credit</t>
  </si>
  <si>
    <t>Lowest Exam Score or Final Exam Score, whichever is higher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</si>
</sst>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/>
    </xf>
    <xf numFmtId="9" fontId="1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0" fontId="1" fillId="0" borderId="2" xfId="0" applyFont="1" applyBorder="1"/>
    <xf numFmtId="0" fontId="1" fillId="2" borderId="8" xfId="0" applyFont="1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9" fontId="1" fillId="0" borderId="5" xfId="0" applyNumberFormat="1" applyFont="1" applyBorder="1"/>
  </cellXfs>
  <cellStyles count="1">
    <cellStyle name="Normal" xfId="0" builtinId="0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AA32-CE51-4EAA-A0F1-E2D44A796FAE}">
  <dimension ref="A1:E20"/>
  <sheetViews>
    <sheetView tabSelected="1" workbookViewId="0">
      <selection activeCell="A18" sqref="A18"/>
    </sheetView>
  </sheetViews>
  <sheetFormatPr defaultRowHeight="18" x14ac:dyDescent="0.55000000000000004"/>
  <cols>
    <col min="1" max="1" width="61.1328125" style="1" bestFit="1" customWidth="1"/>
    <col min="2" max="2" width="9.06640625" style="2"/>
    <col min="3" max="3" width="47.86328125" style="1" bestFit="1" customWidth="1"/>
    <col min="4" max="4" width="9.06640625" style="2"/>
    <col min="5" max="16384" width="9.06640625" style="1"/>
  </cols>
  <sheetData>
    <row r="1" spans="1:4" ht="54.4" customHeight="1" x14ac:dyDescent="0.55000000000000004">
      <c r="A1" s="20" t="s">
        <v>12</v>
      </c>
      <c r="B1" s="20"/>
      <c r="C1" s="20"/>
      <c r="D1" s="20"/>
    </row>
    <row r="2" spans="1:4" ht="18.399999999999999" thickBot="1" x14ac:dyDescent="0.6">
      <c r="A2" s="3"/>
      <c r="B2" s="3"/>
    </row>
    <row r="3" spans="1:4" x14ac:dyDescent="0.55000000000000004">
      <c r="A3" s="17" t="s">
        <v>8</v>
      </c>
      <c r="B3" s="19"/>
      <c r="C3" s="13"/>
    </row>
    <row r="4" spans="1:4" x14ac:dyDescent="0.55000000000000004">
      <c r="A4" s="4" t="s">
        <v>0</v>
      </c>
      <c r="B4" s="12">
        <v>90</v>
      </c>
      <c r="C4" s="15" t="s">
        <v>14</v>
      </c>
    </row>
    <row r="5" spans="1:4" x14ac:dyDescent="0.55000000000000004">
      <c r="A5" s="4" t="s">
        <v>1</v>
      </c>
      <c r="B5" s="12">
        <v>80</v>
      </c>
      <c r="C5" s="15" t="s">
        <v>14</v>
      </c>
    </row>
    <row r="6" spans="1:4" x14ac:dyDescent="0.55000000000000004">
      <c r="A6" s="4" t="s">
        <v>2</v>
      </c>
      <c r="B6" s="12">
        <v>70</v>
      </c>
      <c r="C6" s="15" t="s">
        <v>14</v>
      </c>
    </row>
    <row r="7" spans="1:4" x14ac:dyDescent="0.55000000000000004">
      <c r="A7" s="4" t="s">
        <v>3</v>
      </c>
      <c r="B7" s="12">
        <v>75</v>
      </c>
      <c r="C7" s="15" t="s">
        <v>14</v>
      </c>
    </row>
    <row r="8" spans="1:4" x14ac:dyDescent="0.55000000000000004">
      <c r="A8" s="4" t="s">
        <v>4</v>
      </c>
      <c r="B8" s="12">
        <v>90</v>
      </c>
      <c r="C8" s="15" t="s">
        <v>14</v>
      </c>
    </row>
    <row r="9" spans="1:4" x14ac:dyDescent="0.55000000000000004">
      <c r="A9" s="4" t="s">
        <v>17</v>
      </c>
      <c r="B9" s="12">
        <v>7.4</v>
      </c>
      <c r="C9" s="15" t="s">
        <v>14</v>
      </c>
    </row>
    <row r="10" spans="1:4" x14ac:dyDescent="0.55000000000000004">
      <c r="A10" s="4" t="s">
        <v>18</v>
      </c>
      <c r="B10" s="12">
        <v>9</v>
      </c>
      <c r="C10" s="15" t="s">
        <v>14</v>
      </c>
    </row>
    <row r="11" spans="1:4" ht="18.399999999999999" thickBot="1" x14ac:dyDescent="0.6">
      <c r="A11" s="5" t="s">
        <v>19</v>
      </c>
      <c r="B11" s="14">
        <v>8.5</v>
      </c>
      <c r="C11" s="16" t="s">
        <v>14</v>
      </c>
    </row>
    <row r="12" spans="1:4" ht="18.399999999999999" thickBot="1" x14ac:dyDescent="0.6"/>
    <row r="13" spans="1:4" x14ac:dyDescent="0.55000000000000004">
      <c r="A13" s="17" t="s">
        <v>7</v>
      </c>
      <c r="B13" s="18"/>
      <c r="C13" s="17" t="s">
        <v>5</v>
      </c>
      <c r="D13" s="18"/>
    </row>
    <row r="14" spans="1:4" x14ac:dyDescent="0.55000000000000004">
      <c r="A14" s="4" t="s">
        <v>20</v>
      </c>
      <c r="B14" s="6">
        <f>LARGE(B4:B6,1)+SUM(B9:B11)</f>
        <v>114.9</v>
      </c>
      <c r="C14" s="4" t="s">
        <v>21</v>
      </c>
      <c r="D14" s="6">
        <f>0.2*B14</f>
        <v>22.980000000000004</v>
      </c>
    </row>
    <row r="15" spans="1:4" x14ac:dyDescent="0.55000000000000004">
      <c r="A15" s="4" t="s">
        <v>6</v>
      </c>
      <c r="B15" s="6">
        <f>LARGE(B4:B6,2)</f>
        <v>80</v>
      </c>
      <c r="C15" s="4" t="s">
        <v>9</v>
      </c>
      <c r="D15" s="6">
        <f>0.2*B15</f>
        <v>16</v>
      </c>
    </row>
    <row r="16" spans="1:4" x14ac:dyDescent="0.55000000000000004">
      <c r="A16" s="4" t="s">
        <v>15</v>
      </c>
      <c r="B16" s="10" t="str">
        <f>IF(B7&gt;LARGE(B4:B6,3),"Yes","No")</f>
        <v>Yes</v>
      </c>
      <c r="C16" s="4"/>
      <c r="D16" s="6"/>
    </row>
    <row r="17" spans="1:5" x14ac:dyDescent="0.55000000000000004">
      <c r="A17" s="4" t="s">
        <v>22</v>
      </c>
      <c r="B17" s="6">
        <f>MAX(LARGE(B4:B6,3),B7)</f>
        <v>75</v>
      </c>
      <c r="C17" s="4" t="s">
        <v>10</v>
      </c>
      <c r="D17" s="6">
        <f>0.2*B17</f>
        <v>15</v>
      </c>
    </row>
    <row r="18" spans="1:5" x14ac:dyDescent="0.55000000000000004">
      <c r="A18" s="4" t="s">
        <v>3</v>
      </c>
      <c r="B18" s="6">
        <f>B7</f>
        <v>75</v>
      </c>
      <c r="C18" s="11" t="s">
        <v>16</v>
      </c>
      <c r="D18" s="6">
        <f>0.25*B18</f>
        <v>18.75</v>
      </c>
    </row>
    <row r="19" spans="1:5" ht="18.399999999999999" thickBot="1" x14ac:dyDescent="0.6">
      <c r="A19" s="5" t="s">
        <v>4</v>
      </c>
      <c r="B19" s="7">
        <f>B8</f>
        <v>90</v>
      </c>
      <c r="C19" s="21" t="s">
        <v>11</v>
      </c>
      <c r="D19" s="7">
        <f>0.15*B19</f>
        <v>13.5</v>
      </c>
    </row>
    <row r="20" spans="1:5" x14ac:dyDescent="0.55000000000000004">
      <c r="C20" s="9" t="s">
        <v>13</v>
      </c>
      <c r="D20" s="8">
        <f>SUM(D14:D19)</f>
        <v>86.23</v>
      </c>
      <c r="E20" s="8" t="str">
        <f>_xlfn.IFS(D20&gt;=90,"A",D20&gt;=88,"B+",D20&gt;=80,"B",D20&gt;=78,"C+",D20&gt;=70,"C",D20&gt;=68,"D+",D20&gt;=60,"D",D20&lt;60,"F")</f>
        <v>B</v>
      </c>
    </row>
  </sheetData>
  <mergeCells count="4">
    <mergeCell ref="A13:B13"/>
    <mergeCell ref="A3:B3"/>
    <mergeCell ref="C13:D13"/>
    <mergeCell ref="A1:D1"/>
  </mergeCells>
  <conditionalFormatting sqref="B16">
    <cfRule type="containsText" dxfId="1" priority="1" operator="containsText" text="No">
      <formula>NOT(ISERROR(SEARCH("No",B16)))</formula>
    </cfRule>
    <cfRule type="containsText" dxfId="0" priority="2" operator="containsText" text="Yes">
      <formula>NOT(ISERROR(SEARCH("Yes",B16)))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Scheib</dc:creator>
  <cp:lastModifiedBy>Douglas Scheib</cp:lastModifiedBy>
  <dcterms:created xsi:type="dcterms:W3CDTF">2020-05-11T07:36:11Z</dcterms:created>
  <dcterms:modified xsi:type="dcterms:W3CDTF">2020-12-11T15:26:13Z</dcterms:modified>
</cp:coreProperties>
</file>